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отчет за 2 квартал 2016" sheetId="1" r:id="rId1"/>
    <sheet name="рейтинг за 2 квартал 201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E15" i="1"/>
  <c r="C15" i="1"/>
  <c r="G13" i="1"/>
  <c r="G17" i="1" s="1"/>
  <c r="F13" i="1"/>
  <c r="F15" i="1" s="1"/>
  <c r="E13" i="1"/>
  <c r="E17" i="1" s="1"/>
  <c r="D13" i="1"/>
  <c r="D15" i="1" s="1"/>
  <c r="C13" i="1"/>
  <c r="C17" i="1" s="1"/>
  <c r="D17" i="1" l="1"/>
  <c r="F17" i="1"/>
</calcChain>
</file>

<file path=xl/comments1.xml><?xml version="1.0" encoding="utf-8"?>
<comments xmlns="http://schemas.openxmlformats.org/spreadsheetml/2006/main">
  <authors>
    <author>Автор</author>
  </authors>
  <commentLis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<sst xmlns="http://schemas.openxmlformats.org/spreadsheetml/2006/main" count="44" uniqueCount="41">
  <si>
    <t>Отчет об итогах оперативного мониторинга качества финансового менеджмента                                      за 2 квартал 2016 года</t>
  </si>
  <si>
    <t>№</t>
  </si>
  <si>
    <t>Группы показательлей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</si>
  <si>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</si>
  <si>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</si>
  <si>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</si>
  <si>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</si>
  <si>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</si>
  <si>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</si>
  <si>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9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</si>
  <si>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 кредиторской задолженности главного распорядителя  на конец отчетного квартала</t>
  </si>
  <si>
    <t>Рост (снижение) 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</si>
  <si>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t>Наличие (отсутствие) просроченной кредиторской задолженности  муниципальных казенных учреждений</t>
  </si>
  <si>
    <t>Рост (снижение)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</si>
  <si>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 просроченной кредиторской задолженности муниципальных бюджетных и автономных учреждений</t>
  </si>
  <si>
    <t>Рост (снижение) просроченной кредиторской задолженности муниципальных бюджетных и автономных 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</si>
  <si>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</si>
  <si>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 Управление финансов Администрации 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</si>
  <si>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t>Итого фактическое количество баллов (Sf)</t>
  </si>
  <si>
    <t>Максимальное количество баллов (Sm)</t>
  </si>
  <si>
    <t xml:space="preserve">Отношение фактического количества баллов к максимальному количеству баллов </t>
  </si>
  <si>
    <t>Коэффициент уровня сложности (Кус)</t>
  </si>
  <si>
    <t>Итоговая оценка качества финансового менеджмента (E)</t>
  </si>
  <si>
    <t xml:space="preserve">Заместитель главы Администрации по финансовым вопросам- начальник Управления финансов Администрации                                              муниципального образования "Город Можга"                 Т.Ю. Разживина </t>
  </si>
  <si>
    <t>Рейтинг главных распорядителей по уровню итоговой оценки качества финансового менеджмента за II квартал 2016 года</t>
  </si>
  <si>
    <t xml:space="preserve">Место в рейтинге </t>
  </si>
  <si>
    <t>Код ГРБС</t>
  </si>
  <si>
    <t>Наименование главного распорядителя средств бюджета мунциипального образования "Город Можга"</t>
  </si>
  <si>
    <t xml:space="preserve">Итоговая  оценка качества финансового менеджмента главного распорядителя средств </t>
  </si>
  <si>
    <t>Уровень качества финансового менеджмента главного распорядителя средств бюджета муниципального образования "Город Можга"</t>
  </si>
  <si>
    <t xml:space="preserve">        </t>
  </si>
  <si>
    <t>Управление финансов Администрации муниципального образования "Город Можга"</t>
  </si>
  <si>
    <t>высокий</t>
  </si>
  <si>
    <t>Управление образования Администрации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</si>
  <si>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</si>
  <si>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Городская Дума  муниципального образования "Город Можга"</t>
  </si>
  <si>
    <t>Администрация муниципального образования "Город Можга"</t>
  </si>
  <si>
    <t>удовлетворительный</t>
  </si>
  <si>
    <t xml:space="preserve">Средний уровень качества финансового менеджмента главных распорядителей                </t>
  </si>
  <si>
    <t xml:space="preserve">(E), %        </t>
  </si>
  <si>
    <t xml:space="preserve">Заместитель главы Администрации по финансовым вопросам- начальник Управления финансов Администрации  муниципального образования "Город Можга"                                              Т.Ю. Разживина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</si>
</sst>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0" fillId="0" borderId="0" xfId="0" applyAlignment="1">
      <alignment horizontal="justify" vertical="distributed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0" fillId="0" borderId="4" xfId="0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top"/>
    </xf>
    <xf numFmtId="0" fontId="0" fillId="0" borderId="0" xfId="0" applyBorder="1"/>
    <xf numFmtId="0" fontId="0" fillId="0" borderId="0" xfId="0" applyAlignment="1"/>
    <xf numFmtId="0" fontId="0" fillId="0" borderId="0" xfId="0" applyAlignment="1">
      <alignment horizontal="justify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3" xfId="0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justify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1"/>
  <sheetViews>
    <sheetView topLeftCell="A13" workbookViewId="0">
      <selection activeCell="A21" sqref="A21:E21"/>
    </sheetView>
  </sheetViews>
  <sheetFormatPr defaultRowHeight="15" x14ac:dyDescent="0.25"/>
  <cols>
    <col min="1" max="1" width="5.7109375" customWidth="1"/>
    <col min="2" max="2" width="34.5703125" customWidth="1"/>
    <col min="5" max="5" width="9.85546875" customWidth="1"/>
    <col min="6" max="6" width="10" customWidth="1"/>
    <col min="7" max="7" width="10.5703125" customWidth="1"/>
  </cols>
  <sheetData>
    <row r="1" spans="1:7" ht="32.25" customHeight="1" x14ac:dyDescent="0.25">
      <c r="A1" s="24" t="s">
        <v>0</v>
      </c>
      <c r="B1" s="25"/>
      <c r="C1" s="25"/>
      <c r="D1" s="25"/>
      <c r="E1" s="25"/>
      <c r="F1" s="25"/>
      <c r="G1" s="26"/>
    </row>
    <row r="2" spans="1:7" x14ac:dyDescent="0.25">
      <c r="A2" s="27" t="s">
        <v>1</v>
      </c>
      <c r="B2" s="28" t="s">
        <v>2</v>
      </c>
      <c r="C2" s="30" t="s">
        <v>3</v>
      </c>
      <c r="D2" s="30"/>
      <c r="E2" s="30"/>
      <c r="F2" s="30"/>
      <c r="G2" s="30"/>
    </row>
    <row r="3" spans="1:7" ht="144.75" customHeight="1" x14ac:dyDescent="0.25">
      <c r="A3" s="27"/>
      <c r="B3" s="29"/>
      <c r="C3" s="1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s="6" customFormat="1" ht="168.75" customHeight="1" x14ac:dyDescent="0.25">
      <c r="A4" s="3">
        <v>1</v>
      </c>
      <c r="B4" s="4" t="s">
        <v>9</v>
      </c>
      <c r="C4" s="5">
        <v>0</v>
      </c>
      <c r="D4" s="5">
        <v>3</v>
      </c>
      <c r="E4" s="5">
        <v>3</v>
      </c>
      <c r="F4" s="5">
        <v>0</v>
      </c>
      <c r="G4" s="5">
        <v>0</v>
      </c>
    </row>
    <row r="5" spans="1:7" ht="39" customHeight="1" x14ac:dyDescent="0.25">
      <c r="A5" s="3">
        <v>2</v>
      </c>
      <c r="B5" s="7" t="s">
        <v>10</v>
      </c>
      <c r="C5" s="5">
        <v>0</v>
      </c>
      <c r="D5" s="5">
        <v>4</v>
      </c>
      <c r="E5" s="5">
        <v>4</v>
      </c>
      <c r="F5" s="5">
        <v>4</v>
      </c>
      <c r="G5" s="5">
        <v>4</v>
      </c>
    </row>
    <row r="6" spans="1:7" ht="63.75" customHeight="1" x14ac:dyDescent="0.25">
      <c r="A6" s="3">
        <v>3</v>
      </c>
      <c r="B6" s="4" t="s">
        <v>11</v>
      </c>
      <c r="C6" s="5">
        <v>2</v>
      </c>
      <c r="D6" s="5">
        <v>0</v>
      </c>
      <c r="E6" s="5">
        <v>0</v>
      </c>
      <c r="F6" s="5">
        <v>0</v>
      </c>
      <c r="G6" s="5">
        <v>0</v>
      </c>
    </row>
    <row r="7" spans="1:7" ht="36" customHeight="1" x14ac:dyDescent="0.25">
      <c r="A7" s="3">
        <v>4</v>
      </c>
      <c r="B7" s="8" t="s">
        <v>12</v>
      </c>
      <c r="C7" s="5">
        <v>0</v>
      </c>
      <c r="D7" s="5">
        <v>0</v>
      </c>
      <c r="E7" s="5">
        <v>0</v>
      </c>
      <c r="F7" s="5">
        <v>4</v>
      </c>
      <c r="G7" s="5">
        <v>0</v>
      </c>
    </row>
    <row r="8" spans="1:7" ht="120.75" customHeight="1" x14ac:dyDescent="0.25">
      <c r="A8" s="3">
        <v>5</v>
      </c>
      <c r="B8" s="9" t="s">
        <v>13</v>
      </c>
      <c r="C8" s="5">
        <v>0</v>
      </c>
      <c r="D8" s="5">
        <v>0</v>
      </c>
      <c r="E8" s="5">
        <v>0</v>
      </c>
      <c r="F8" s="5">
        <v>0</v>
      </c>
      <c r="G8" s="5">
        <v>0</v>
      </c>
    </row>
    <row r="9" spans="1:7" ht="47.25" customHeight="1" x14ac:dyDescent="0.25">
      <c r="A9" s="3">
        <v>6</v>
      </c>
      <c r="B9" s="4" t="s">
        <v>14</v>
      </c>
      <c r="C9" s="5">
        <v>4</v>
      </c>
      <c r="D9" s="5">
        <v>0</v>
      </c>
      <c r="E9" s="5">
        <v>0</v>
      </c>
      <c r="F9" s="5">
        <v>4</v>
      </c>
      <c r="G9" s="5">
        <v>4</v>
      </c>
    </row>
    <row r="10" spans="1:7" ht="74.25" customHeight="1" x14ac:dyDescent="0.25">
      <c r="A10" s="3">
        <v>7</v>
      </c>
      <c r="B10" s="9" t="s">
        <v>15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</row>
    <row r="11" spans="1:7" ht="48" customHeight="1" x14ac:dyDescent="0.25">
      <c r="A11" s="3">
        <v>8</v>
      </c>
      <c r="B11" s="4" t="s">
        <v>16</v>
      </c>
      <c r="C11" s="5">
        <v>5</v>
      </c>
      <c r="D11" s="5">
        <v>5</v>
      </c>
      <c r="E11" s="5">
        <v>5</v>
      </c>
      <c r="F11" s="5">
        <v>5</v>
      </c>
      <c r="G11" s="5">
        <v>5</v>
      </c>
    </row>
    <row r="12" spans="1:7" ht="72.75" customHeight="1" x14ac:dyDescent="0.25">
      <c r="A12" s="3">
        <v>9</v>
      </c>
      <c r="B12" s="4" t="s">
        <v>17</v>
      </c>
      <c r="C12" s="5">
        <v>3</v>
      </c>
      <c r="D12" s="5">
        <v>3</v>
      </c>
      <c r="E12" s="5">
        <v>5</v>
      </c>
      <c r="F12" s="5">
        <v>3</v>
      </c>
      <c r="G12" s="5">
        <v>4</v>
      </c>
    </row>
    <row r="13" spans="1:7" ht="14.25" customHeight="1" x14ac:dyDescent="0.25">
      <c r="A13" s="3">
        <v>10</v>
      </c>
      <c r="B13" s="4" t="s">
        <v>18</v>
      </c>
      <c r="C13" s="5">
        <f>C4+C5+C6+C7+C8+C9+C10+C11+C12</f>
        <v>14</v>
      </c>
      <c r="D13" s="5">
        <f t="shared" ref="D13:G13" si="0">D4+D5+D6+D7+D8+D9+D10+D11+D12</f>
        <v>15</v>
      </c>
      <c r="E13" s="5">
        <f t="shared" si="0"/>
        <v>17</v>
      </c>
      <c r="F13" s="5">
        <f t="shared" si="0"/>
        <v>20</v>
      </c>
      <c r="G13" s="5">
        <f t="shared" si="0"/>
        <v>17</v>
      </c>
    </row>
    <row r="14" spans="1:7" ht="13.5" customHeight="1" x14ac:dyDescent="0.25">
      <c r="A14" s="3">
        <v>11</v>
      </c>
      <c r="B14" s="10" t="s">
        <v>19</v>
      </c>
      <c r="C14" s="5">
        <v>24</v>
      </c>
      <c r="D14" s="5">
        <v>17</v>
      </c>
      <c r="E14" s="5">
        <v>17</v>
      </c>
      <c r="F14" s="5">
        <v>25</v>
      </c>
      <c r="G14" s="5">
        <v>21</v>
      </c>
    </row>
    <row r="15" spans="1:7" ht="37.5" customHeight="1" x14ac:dyDescent="0.25">
      <c r="A15" s="11">
        <v>12</v>
      </c>
      <c r="B15" s="4" t="s">
        <v>20</v>
      </c>
      <c r="C15" s="5">
        <f>C13/C14</f>
        <v>0.58333333333333337</v>
      </c>
      <c r="D15" s="5">
        <f>D13/D14</f>
        <v>0.88235294117647056</v>
      </c>
      <c r="E15" s="5">
        <f>E13/E14</f>
        <v>1</v>
      </c>
      <c r="F15" s="5">
        <f>F13/F14</f>
        <v>0.8</v>
      </c>
      <c r="G15" s="5">
        <f>G13/G14</f>
        <v>0.80952380952380953</v>
      </c>
    </row>
    <row r="16" spans="1:7" ht="12.75" customHeight="1" x14ac:dyDescent="0.25">
      <c r="A16" s="11">
        <v>13</v>
      </c>
      <c r="B16" s="4" t="s">
        <v>21</v>
      </c>
      <c r="C16" s="5">
        <v>1.31</v>
      </c>
      <c r="D16" s="5">
        <v>1.01</v>
      </c>
      <c r="E16" s="5">
        <v>1.1499999999999999</v>
      </c>
      <c r="F16" s="5">
        <v>1.33</v>
      </c>
      <c r="G16" s="5">
        <v>1.19</v>
      </c>
    </row>
    <row r="17" spans="1:7" ht="24.75" customHeight="1" x14ac:dyDescent="0.25">
      <c r="A17" s="11">
        <v>14</v>
      </c>
      <c r="B17" s="4" t="s">
        <v>22</v>
      </c>
      <c r="C17" s="12">
        <f>C13/C14*C16</f>
        <v>0.76416666666666677</v>
      </c>
      <c r="D17" s="12">
        <f t="shared" ref="D17:G17" si="1">D13/D14*D16</f>
        <v>0.89117647058823524</v>
      </c>
      <c r="E17" s="12">
        <f t="shared" si="1"/>
        <v>1.1499999999999999</v>
      </c>
      <c r="F17" s="12">
        <f t="shared" si="1"/>
        <v>1.0640000000000001</v>
      </c>
      <c r="G17" s="12">
        <f t="shared" si="1"/>
        <v>0.96333333333333326</v>
      </c>
    </row>
    <row r="18" spans="1:7" ht="9" customHeight="1" x14ac:dyDescent="0.25">
      <c r="B18" s="13"/>
    </row>
    <row r="19" spans="1:7" hidden="1" x14ac:dyDescent="0.25">
      <c r="A19" s="31"/>
      <c r="B19" s="31"/>
      <c r="C19" s="31"/>
      <c r="D19" s="31"/>
      <c r="E19" s="31"/>
      <c r="F19" s="31"/>
      <c r="G19" s="31"/>
    </row>
    <row r="21" spans="1:7" ht="42.75" customHeight="1" x14ac:dyDescent="0.25">
      <c r="A21" s="32" t="s">
        <v>23</v>
      </c>
      <c r="B21" s="32"/>
      <c r="C21" s="32"/>
      <c r="D21" s="32"/>
      <c r="E21" s="32"/>
      <c r="F21" s="14"/>
      <c r="G21" s="14"/>
    </row>
  </sheetData>
  <mergeCells count="6">
    <mergeCell ref="A21:E21"/>
    <mergeCell ref="A1:G1"/>
    <mergeCell ref="A2:A3"/>
    <mergeCell ref="B2:B3"/>
    <mergeCell ref="C2:G2"/>
    <mergeCell ref="A19:G19"/>
  </mergeCells>
  <pageMargins left="0.25" right="0.25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topLeftCell="A7" workbookViewId="0">
      <selection activeCell="E10" sqref="E10"/>
    </sheetView>
  </sheetViews>
  <sheetFormatPr defaultRowHeight="15" x14ac:dyDescent="0.25"/>
  <cols>
    <col min="4" max="4" width="28.28515625" customWidth="1"/>
    <col min="5" max="5" width="16.42578125" customWidth="1"/>
    <col min="6" max="6" width="21.5703125" customWidth="1"/>
  </cols>
  <sheetData>
    <row r="1" spans="2:6" ht="33.75" customHeight="1" x14ac:dyDescent="0.25">
      <c r="B1" s="33" t="s">
        <v>24</v>
      </c>
      <c r="C1" s="34"/>
      <c r="D1" s="34"/>
      <c r="E1" s="34"/>
      <c r="F1" s="34"/>
    </row>
    <row r="2" spans="2:6" ht="0.75" customHeight="1" thickBot="1" x14ac:dyDescent="0.3">
      <c r="B2" s="15"/>
    </row>
    <row r="3" spans="2:6" ht="109.5" customHeight="1" x14ac:dyDescent="0.25">
      <c r="B3" s="35" t="s">
        <v>25</v>
      </c>
      <c r="C3" s="35" t="s">
        <v>26</v>
      </c>
      <c r="D3" s="35" t="s">
        <v>27</v>
      </c>
      <c r="E3" s="35" t="s">
        <v>28</v>
      </c>
      <c r="F3" s="16" t="s">
        <v>29</v>
      </c>
    </row>
    <row r="4" spans="2:6" ht="3" customHeight="1" thickBot="1" x14ac:dyDescent="0.3">
      <c r="B4" s="36"/>
      <c r="C4" s="36"/>
      <c r="D4" s="36"/>
      <c r="E4" s="37"/>
      <c r="F4" s="17" t="s">
        <v>30</v>
      </c>
    </row>
    <row r="5" spans="2:6" ht="69" customHeight="1" thickBot="1" x14ac:dyDescent="0.3">
      <c r="B5" s="18">
        <v>1</v>
      </c>
      <c r="C5" s="19">
        <v>994</v>
      </c>
      <c r="D5" s="20" t="s">
        <v>31</v>
      </c>
      <c r="E5" s="19">
        <v>100</v>
      </c>
      <c r="F5" s="19" t="s">
        <v>32</v>
      </c>
    </row>
    <row r="6" spans="2:6" ht="65.25" customHeight="1" thickBot="1" x14ac:dyDescent="0.3">
      <c r="B6" s="18">
        <v>2</v>
      </c>
      <c r="C6" s="19">
        <v>995</v>
      </c>
      <c r="D6" s="20" t="s">
        <v>33</v>
      </c>
      <c r="E6" s="19">
        <v>100</v>
      </c>
      <c r="F6" s="19" t="s">
        <v>32</v>
      </c>
    </row>
    <row r="7" spans="2:6" ht="75" customHeight="1" thickBot="1" x14ac:dyDescent="0.3">
      <c r="B7" s="18">
        <v>3</v>
      </c>
      <c r="C7" s="19">
        <v>996</v>
      </c>
      <c r="D7" s="21" t="s">
        <v>34</v>
      </c>
      <c r="E7" s="19">
        <v>96.33</v>
      </c>
      <c r="F7" s="19" t="s">
        <v>32</v>
      </c>
    </row>
    <row r="8" spans="2:6" ht="43.5" customHeight="1" thickBot="1" x14ac:dyDescent="0.3">
      <c r="B8" s="18">
        <v>4</v>
      </c>
      <c r="C8" s="19">
        <v>982</v>
      </c>
      <c r="D8" s="21" t="s">
        <v>35</v>
      </c>
      <c r="E8" s="19">
        <v>89.12</v>
      </c>
      <c r="F8" s="19" t="s">
        <v>32</v>
      </c>
    </row>
    <row r="9" spans="2:6" ht="50.25" customHeight="1" thickBot="1" x14ac:dyDescent="0.3">
      <c r="B9" s="18">
        <v>5</v>
      </c>
      <c r="C9" s="19">
        <v>981</v>
      </c>
      <c r="D9" s="20" t="s">
        <v>36</v>
      </c>
      <c r="E9" s="19">
        <v>76.42</v>
      </c>
      <c r="F9" s="19" t="s">
        <v>37</v>
      </c>
    </row>
    <row r="10" spans="2:6" ht="36.75" customHeight="1" x14ac:dyDescent="0.25">
      <c r="B10" s="38" t="s">
        <v>38</v>
      </c>
      <c r="C10" s="39"/>
      <c r="D10" s="40"/>
      <c r="E10" s="22"/>
      <c r="F10" s="41"/>
    </row>
    <row r="11" spans="2:6" ht="15.75" thickBot="1" x14ac:dyDescent="0.3">
      <c r="B11" s="43" t="s">
        <v>39</v>
      </c>
      <c r="C11" s="44"/>
      <c r="D11" s="45"/>
      <c r="E11" s="19">
        <v>92.37</v>
      </c>
      <c r="F11" s="42"/>
    </row>
    <row r="12" spans="2:6" x14ac:dyDescent="0.25">
      <c r="B12" s="15"/>
    </row>
    <row r="13" spans="2:6" x14ac:dyDescent="0.25">
      <c r="B13" s="23"/>
    </row>
    <row r="14" spans="2:6" x14ac:dyDescent="0.25">
      <c r="B14" s="32"/>
      <c r="C14" s="32"/>
      <c r="D14" s="32"/>
      <c r="E14" s="32"/>
      <c r="F14" s="32"/>
    </row>
    <row r="15" spans="2:6" ht="54.75" customHeight="1" x14ac:dyDescent="0.25">
      <c r="B15" s="32" t="s">
        <v>40</v>
      </c>
      <c r="C15" s="32"/>
      <c r="D15" s="32"/>
      <c r="E15" s="32"/>
      <c r="F15" s="32"/>
    </row>
  </sheetData>
  <mergeCells count="10">
    <mergeCell ref="B14:F14"/>
    <mergeCell ref="B15:F15"/>
    <mergeCell ref="B1:F1"/>
    <mergeCell ref="B3:B4"/>
    <mergeCell ref="C3:C4"/>
    <mergeCell ref="D3:D4"/>
    <mergeCell ref="E3:E4"/>
    <mergeCell ref="B10:D10"/>
    <mergeCell ref="F10:F11"/>
    <mergeCell ref="B11:D11"/>
  </mergeCells>
  <pageMargins left="0.25" right="0.2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за 2 квартал 2016</vt:lpstr>
      <vt:lpstr>рейтинг за 2 квартал 2016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2017-03-01T07:09:05Z</dcterms:modified>
</cp:coreProperties>
</file>