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D16" i="5" l="1"/>
  <c r="E16" i="5"/>
  <c r="C26" i="5" l="1"/>
  <c r="C24" i="5"/>
  <c r="C21" i="5"/>
  <c r="C18" i="5" s="1"/>
  <c r="C16" i="5"/>
  <c r="C14" i="5"/>
  <c r="C23" i="5" l="1"/>
  <c r="C13" i="5"/>
  <c r="D14" i="5"/>
  <c r="E14" i="5"/>
  <c r="C12" i="5" l="1"/>
  <c r="E26" i="5"/>
  <c r="D26" i="5"/>
  <c r="E24" i="5"/>
  <c r="D24" i="5"/>
  <c r="E21" i="5"/>
  <c r="D21" i="5"/>
  <c r="E19" i="5"/>
  <c r="D19" i="5"/>
  <c r="E13" i="5"/>
  <c r="D13" i="5"/>
  <c r="E23" i="5" l="1"/>
  <c r="D18" i="5"/>
  <c r="E18" i="5"/>
  <c r="D23" i="5"/>
  <c r="D12" i="5" s="1"/>
  <c r="E12" i="5" l="1"/>
</calcChain>
</file>

<file path=xl/sharedStrings.xml><?xml version="1.0" encoding="utf-8"?>
<sst xmlns="http://schemas.openxmlformats.org/spreadsheetml/2006/main" count="47" uniqueCount="47">
  <si>
    <t/>
  </si>
  <si>
    <t>тыс. руб.</t>
  </si>
  <si>
    <t>Код</t>
  </si>
  <si>
    <t>Наименование источников</t>
  </si>
  <si>
    <t>Сумма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</si>
  <si>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</si>
  <si>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</si>
  <si>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</si>
  <si>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</si>
  <si>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</si>
  <si>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</si>
  <si>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</si>
  <si>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</si>
  <si>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000 01 03 01 00 00 0000 800</t>
  </si>
  <si>
    <t>к решению городской Думы</t>
  </si>
  <si>
    <t>000 01 02 00 00 04 0000 710</t>
  </si>
  <si>
    <t>000 01 02 00 00 04 0000 810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</si>
  <si>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</si>
  <si>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</si>
  <si>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</si>
  <si>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</si>
  <si>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</si>
  <si>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000 01 05 00 00 00 0000 000</t>
  </si>
  <si>
    <t>000 01 05 02 01 04 0000 510</t>
  </si>
  <si>
    <t>Увеличение прочих остатков денежных средств бюджетов городских округов</t>
  </si>
  <si>
    <t>000 01 05 02 01 04 0000 610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</si>
  <si>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</si>
  <si>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</si>
  <si>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«О бюджете муниципального образования «Город Можга»</t>
  </si>
  <si>
    <t>муниципального образования «Город Можга»</t>
  </si>
  <si>
    <t>2022 год</t>
  </si>
  <si>
    <t>2023 год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</si>
  <si>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</si>
  <si>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</si>
  <si>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</si>
  <si>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</si>
  <si>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 2022 год и на плановый период 2023 и 2024 годов»</t>
  </si>
  <si>
    <t>Источники внутреннего финансирования дефицита
бюджета муниципального образования «Город Можга»                                                                                                                                                 на 2022 год и на плановый период 2023 и 2024 годов</t>
  </si>
  <si>
    <t>2024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</si>
  <si>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</si>
  <si>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</si>
  <si>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Увеличение прочих остатков средств бюджетов</t>
  </si>
  <si>
    <t>Уменьшение прочих остатков средств бюджетов</t>
  </si>
  <si>
    <t>000 01 05 02 00 00 0000 500</t>
  </si>
  <si>
    <t>000 01 05 02 00 00 0000 600</t>
  </si>
  <si>
    <t>Приложение 4</t>
  </si>
  <si>
    <t xml:space="preserve"> от 20 декабря 2021 года 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</si>
</sst>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8">
    <xf numFmtId="164" fontId="0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8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right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5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 wrapText="1"/>
    </xf>
    <xf numFmtId="49" fontId="6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Normal="100" workbookViewId="0">
      <selection activeCell="A8" sqref="A8:E8"/>
    </sheetView>
  </sheetViews>
  <sheetFormatPr defaultRowHeight="12.75" x14ac:dyDescent="0.2"/>
  <cols>
    <col min="1" max="1" width="32.1640625" customWidth="1"/>
    <col min="2" max="2" width="55.83203125" customWidth="1"/>
    <col min="3" max="4" width="15" customWidth="1"/>
    <col min="5" max="5" width="14.6640625" customWidth="1"/>
    <col min="6" max="6" width="9.33203125" customWidth="1"/>
  </cols>
  <sheetData>
    <row r="1" spans="1:5" s="5" customFormat="1" ht="12.75" customHeight="1" x14ac:dyDescent="0.2">
      <c r="A1" s="24" t="s">
        <v>45</v>
      </c>
      <c r="B1" s="24"/>
      <c r="C1" s="24"/>
      <c r="D1" s="24"/>
      <c r="E1" s="24"/>
    </row>
    <row r="2" spans="1:5" s="5" customFormat="1" ht="12.75" customHeight="1" x14ac:dyDescent="0.2">
      <c r="A2" s="24" t="s">
        <v>14</v>
      </c>
      <c r="B2" s="24"/>
      <c r="C2" s="24"/>
      <c r="D2" s="24"/>
      <c r="E2" s="24"/>
    </row>
    <row r="3" spans="1:5" s="5" customFormat="1" ht="12.75" customHeight="1" x14ac:dyDescent="0.2">
      <c r="A3" s="24" t="s">
        <v>29</v>
      </c>
      <c r="B3" s="24"/>
      <c r="C3" s="24"/>
      <c r="D3" s="24"/>
      <c r="E3" s="24"/>
    </row>
    <row r="4" spans="1:5" s="5" customFormat="1" ht="12.75" customHeight="1" x14ac:dyDescent="0.2">
      <c r="A4" s="25" t="s">
        <v>28</v>
      </c>
      <c r="B4" s="25"/>
      <c r="C4" s="25"/>
      <c r="D4" s="25"/>
      <c r="E4" s="25"/>
    </row>
    <row r="5" spans="1:5" s="5" customFormat="1" ht="12.75" customHeight="1" x14ac:dyDescent="0.2">
      <c r="A5" s="6"/>
      <c r="B5" s="25" t="s">
        <v>36</v>
      </c>
      <c r="C5" s="25"/>
      <c r="D5" s="25"/>
      <c r="E5" s="25"/>
    </row>
    <row r="6" spans="1:5" s="5" customFormat="1" ht="12.75" customHeight="1" x14ac:dyDescent="0.2">
      <c r="A6" s="6"/>
      <c r="B6" s="7"/>
      <c r="C6" s="26" t="s">
        <v>46</v>
      </c>
      <c r="D6" s="27"/>
      <c r="E6" s="27"/>
    </row>
    <row r="7" spans="1:5" ht="15" customHeight="1" x14ac:dyDescent="0.2">
      <c r="A7" s="23" t="s">
        <v>0</v>
      </c>
      <c r="B7" s="23"/>
      <c r="C7" s="23"/>
      <c r="D7" s="23"/>
      <c r="E7" s="23"/>
    </row>
    <row r="8" spans="1:5" ht="53.25" customHeight="1" x14ac:dyDescent="0.2">
      <c r="A8" s="15" t="s">
        <v>37</v>
      </c>
      <c r="B8" s="15"/>
      <c r="C8" s="15"/>
      <c r="D8" s="15"/>
      <c r="E8" s="15"/>
    </row>
    <row r="9" spans="1:5" s="8" customFormat="1" ht="17.45" customHeight="1" x14ac:dyDescent="0.25">
      <c r="A9" s="16" t="s">
        <v>1</v>
      </c>
      <c r="B9" s="16"/>
      <c r="C9" s="16"/>
      <c r="D9" s="16"/>
      <c r="E9" s="16"/>
    </row>
    <row r="10" spans="1:5" s="8" customFormat="1" ht="15" customHeight="1" x14ac:dyDescent="0.2">
      <c r="A10" s="17" t="s">
        <v>2</v>
      </c>
      <c r="B10" s="17" t="s">
        <v>3</v>
      </c>
      <c r="C10" s="20" t="s">
        <v>4</v>
      </c>
      <c r="D10" s="21"/>
      <c r="E10" s="22"/>
    </row>
    <row r="11" spans="1:5" s="8" customFormat="1" ht="15" customHeight="1" x14ac:dyDescent="0.2">
      <c r="A11" s="18"/>
      <c r="B11" s="19"/>
      <c r="C11" s="13" t="s">
        <v>30</v>
      </c>
      <c r="D11" s="12" t="s">
        <v>31</v>
      </c>
      <c r="E11" s="9" t="s">
        <v>38</v>
      </c>
    </row>
    <row r="12" spans="1:5" s="8" customFormat="1" ht="30" customHeight="1" x14ac:dyDescent="0.2">
      <c r="A12" s="1" t="s">
        <v>5</v>
      </c>
      <c r="B12" s="10" t="s">
        <v>6</v>
      </c>
      <c r="C12" s="2">
        <f>C13+C18+C23</f>
        <v>-2895.5999999999985</v>
      </c>
      <c r="D12" s="2">
        <f>D13+D18+D23</f>
        <v>-3044.5</v>
      </c>
      <c r="E12" s="2">
        <f>E13+E18+E23</f>
        <v>-209.5</v>
      </c>
    </row>
    <row r="13" spans="1:5" s="8" customFormat="1" ht="30" customHeight="1" x14ac:dyDescent="0.2">
      <c r="A13" s="1" t="s">
        <v>7</v>
      </c>
      <c r="B13" s="10" t="s">
        <v>8</v>
      </c>
      <c r="C13" s="2">
        <f>C14+C16</f>
        <v>27423</v>
      </c>
      <c r="D13" s="2">
        <f>D14+D16</f>
        <v>0</v>
      </c>
      <c r="E13" s="2">
        <f>E14+E16</f>
        <v>0</v>
      </c>
    </row>
    <row r="14" spans="1:5" s="8" customFormat="1" ht="30" customHeight="1" x14ac:dyDescent="0.2">
      <c r="A14" s="3" t="s">
        <v>9</v>
      </c>
      <c r="B14" s="11" t="s">
        <v>32</v>
      </c>
      <c r="C14" s="4">
        <f>C15</f>
        <v>158344.1</v>
      </c>
      <c r="D14" s="4">
        <f>D15</f>
        <v>158344.1</v>
      </c>
      <c r="E14" s="4">
        <f>E15</f>
        <v>158344.1</v>
      </c>
    </row>
    <row r="15" spans="1:5" s="8" customFormat="1" ht="30" customHeight="1" x14ac:dyDescent="0.2">
      <c r="A15" s="3" t="s">
        <v>15</v>
      </c>
      <c r="B15" s="11" t="s">
        <v>39</v>
      </c>
      <c r="C15" s="4">
        <v>158344.1</v>
      </c>
      <c r="D15" s="4">
        <v>158344.1</v>
      </c>
      <c r="E15" s="4">
        <v>158344.1</v>
      </c>
    </row>
    <row r="16" spans="1:5" s="8" customFormat="1" ht="30" customHeight="1" x14ac:dyDescent="0.2">
      <c r="A16" s="3" t="s">
        <v>10</v>
      </c>
      <c r="B16" s="11" t="s">
        <v>11</v>
      </c>
      <c r="C16" s="4">
        <f>C17</f>
        <v>-130921.1</v>
      </c>
      <c r="D16" s="4">
        <f>D17</f>
        <v>-158344.1</v>
      </c>
      <c r="E16" s="4">
        <f>E17</f>
        <v>-158344.1</v>
      </c>
    </row>
    <row r="17" spans="1:5" s="8" customFormat="1" ht="30" customHeight="1" x14ac:dyDescent="0.2">
      <c r="A17" s="3" t="s">
        <v>16</v>
      </c>
      <c r="B17" s="11" t="s">
        <v>40</v>
      </c>
      <c r="C17" s="4">
        <v>-130921.1</v>
      </c>
      <c r="D17" s="4">
        <v>-158344.1</v>
      </c>
      <c r="E17" s="4">
        <v>-158344.1</v>
      </c>
    </row>
    <row r="18" spans="1:5" s="8" customFormat="1" ht="30" customHeight="1" x14ac:dyDescent="0.2">
      <c r="A18" s="1" t="s">
        <v>12</v>
      </c>
      <c r="B18" s="10" t="s">
        <v>33</v>
      </c>
      <c r="C18" s="2">
        <f>C19+C21</f>
        <v>-30318.6</v>
      </c>
      <c r="D18" s="2">
        <f>D19+D21</f>
        <v>-3044.5</v>
      </c>
      <c r="E18" s="2">
        <f>E19+E21</f>
        <v>-209.5</v>
      </c>
    </row>
    <row r="19" spans="1:5" s="8" customFormat="1" ht="45" hidden="1" x14ac:dyDescent="0.2">
      <c r="A19" s="3" t="s">
        <v>17</v>
      </c>
      <c r="B19" s="11" t="s">
        <v>18</v>
      </c>
      <c r="C19" s="11"/>
      <c r="D19" s="4">
        <f>D20</f>
        <v>0</v>
      </c>
      <c r="E19" s="4">
        <f>E20</f>
        <v>0</v>
      </c>
    </row>
    <row r="20" spans="1:5" s="8" customFormat="1" ht="45.75" hidden="1" customHeight="1" x14ac:dyDescent="0.2">
      <c r="A20" s="3" t="s">
        <v>19</v>
      </c>
      <c r="B20" s="11" t="s">
        <v>20</v>
      </c>
      <c r="C20" s="11"/>
      <c r="D20" s="4"/>
      <c r="E20" s="4"/>
    </row>
    <row r="21" spans="1:5" s="8" customFormat="1" ht="45" customHeight="1" x14ac:dyDescent="0.2">
      <c r="A21" s="3" t="s">
        <v>13</v>
      </c>
      <c r="B21" s="11" t="s">
        <v>34</v>
      </c>
      <c r="C21" s="4">
        <f>C22</f>
        <v>-30318.6</v>
      </c>
      <c r="D21" s="4">
        <f>D22</f>
        <v>-3044.5</v>
      </c>
      <c r="E21" s="4">
        <f>E22</f>
        <v>-209.5</v>
      </c>
    </row>
    <row r="22" spans="1:5" s="8" customFormat="1" ht="45" customHeight="1" x14ac:dyDescent="0.2">
      <c r="A22" s="3" t="s">
        <v>21</v>
      </c>
      <c r="B22" s="11" t="s">
        <v>35</v>
      </c>
      <c r="C22" s="4">
        <v>-30318.6</v>
      </c>
      <c r="D22" s="4">
        <v>-3044.5</v>
      </c>
      <c r="E22" s="4">
        <v>-209.5</v>
      </c>
    </row>
    <row r="23" spans="1:5" s="8" customFormat="1" ht="30" customHeight="1" x14ac:dyDescent="0.2">
      <c r="A23" s="1" t="s">
        <v>22</v>
      </c>
      <c r="B23" s="10" t="s">
        <v>27</v>
      </c>
      <c r="C23" s="2">
        <f>C24+C26</f>
        <v>0</v>
      </c>
      <c r="D23" s="2">
        <f>D24+D26</f>
        <v>0</v>
      </c>
      <c r="E23" s="2">
        <f>E24+E26</f>
        <v>0</v>
      </c>
    </row>
    <row r="24" spans="1:5" s="8" customFormat="1" ht="15" x14ac:dyDescent="0.2">
      <c r="A24" s="3" t="s">
        <v>43</v>
      </c>
      <c r="B24" s="11" t="s">
        <v>41</v>
      </c>
      <c r="C24" s="4">
        <f>C25</f>
        <v>-1677557.2</v>
      </c>
      <c r="D24" s="4">
        <f>D25</f>
        <v>-1465413.6</v>
      </c>
      <c r="E24" s="4">
        <f>E25</f>
        <v>-1345467.9</v>
      </c>
    </row>
    <row r="25" spans="1:5" s="8" customFormat="1" ht="30" x14ac:dyDescent="0.2">
      <c r="A25" s="3" t="s">
        <v>23</v>
      </c>
      <c r="B25" s="11" t="s">
        <v>24</v>
      </c>
      <c r="C25" s="4">
        <v>-1677557.2</v>
      </c>
      <c r="D25" s="4">
        <v>-1465413.6</v>
      </c>
      <c r="E25" s="4">
        <v>-1345467.9</v>
      </c>
    </row>
    <row r="26" spans="1:5" s="8" customFormat="1" ht="15" x14ac:dyDescent="0.2">
      <c r="A26" s="3" t="s">
        <v>44</v>
      </c>
      <c r="B26" s="11" t="s">
        <v>42</v>
      </c>
      <c r="C26" s="4">
        <f>C27</f>
        <v>1677557.2</v>
      </c>
      <c r="D26" s="4">
        <f>D27</f>
        <v>1465413.6</v>
      </c>
      <c r="E26" s="4">
        <f>E27</f>
        <v>1345467.9</v>
      </c>
    </row>
    <row r="27" spans="1:5" s="8" customFormat="1" ht="30" x14ac:dyDescent="0.2">
      <c r="A27" s="3" t="s">
        <v>25</v>
      </c>
      <c r="B27" s="11" t="s">
        <v>26</v>
      </c>
      <c r="C27" s="14">
        <v>1677557.2</v>
      </c>
      <c r="D27" s="4">
        <v>1465413.6</v>
      </c>
      <c r="E27" s="4">
        <v>1345467.9</v>
      </c>
    </row>
  </sheetData>
  <mergeCells count="12">
    <mergeCell ref="A7:E7"/>
    <mergeCell ref="A1:E1"/>
    <mergeCell ref="A2:E2"/>
    <mergeCell ref="A3:E3"/>
    <mergeCell ref="A4:E4"/>
    <mergeCell ref="B5:E5"/>
    <mergeCell ref="C6:E6"/>
    <mergeCell ref="A8:E8"/>
    <mergeCell ref="A9:E9"/>
    <mergeCell ref="A10:A11"/>
    <mergeCell ref="B10:B11"/>
    <mergeCell ref="C10:E10"/>
  </mergeCells>
  <pageMargins left="1.5748031496062993" right="0.59055118110236227" top="0.59055118110236227" bottom="0.59055118110236227" header="0.31496062992125984" footer="0.31496062992125984"/>
  <pageSetup paperSize="9" scale="6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2021-12-21T06:21:37Z</dcterms:modified>
</cp:coreProperties>
</file>